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4\Červen\"/>
    </mc:Choice>
  </mc:AlternateContent>
  <bookViews>
    <workbookView xWindow="3690" yWindow="3690" windowWidth="17280" windowHeight="9960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136" i="2" s="1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P80" i="1" l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<sst xmlns="http://schemas.openxmlformats.org/spreadsheetml/2006/main" count="187" uniqueCount="51">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</sst>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8850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20155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10534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8481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13021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20407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21344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4158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11034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31776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28751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7746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17443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3823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14873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10931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61041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131023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47070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239134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"/>
  <sheetViews>
    <sheetView topLeftCell="A92" zoomScale="110" zoomScaleNormal="110" workbookViewId="0">
      <selection activeCell="J66" sqref="J66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/>
      <c r="K2" s="127"/>
      <c r="L2" s="127"/>
      <c r="M2" s="127"/>
      <c r="N2" s="127"/>
      <c r="O2" s="137"/>
      <c r="P2" s="129">
        <f t="shared" ref="P2:P7" si="0">SUM(D2:O2)</f>
        <v>8850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7611.9230769230771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31623.928571428572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/>
      <c r="K18" s="127"/>
      <c r="L18" s="127"/>
      <c r="M18" s="127"/>
      <c r="N18" s="127"/>
      <c r="O18" s="128"/>
      <c r="P18" s="129">
        <f t="shared" ref="P18:P23" si="3">SUM(D18:O18)</f>
        <v>20155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16584.076923076922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65000.142857142855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/>
      <c r="K34" s="127"/>
      <c r="L34" s="127"/>
      <c r="M34" s="127"/>
      <c r="N34" s="127"/>
      <c r="O34" s="128"/>
      <c r="P34" s="129">
        <f t="shared" ref="P34:P39" si="6">SUM(D34:O34)</f>
        <v>10534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11201.307692307691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34786.714285714283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/>
      <c r="K50" s="127"/>
      <c r="L50" s="127"/>
      <c r="M50" s="127"/>
      <c r="N50" s="127"/>
      <c r="O50" s="128"/>
      <c r="P50" s="129">
        <f t="shared" ref="P50:P55" si="9">SUM(D50:O50)</f>
        <v>8481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14099.307692307691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43337.285714285717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/>
      <c r="K66" s="127"/>
      <c r="L66" s="127"/>
      <c r="M66" s="127"/>
      <c r="N66" s="127"/>
      <c r="O66" s="128"/>
      <c r="P66" s="129">
        <f t="shared" ref="P66:P71" si="12">SUM(D66:O66)</f>
        <v>13021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17021.76923076923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58975.5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8850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20155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10534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8481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13021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61041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opLeftCell="A125" workbookViewId="0">
      <selection activeCell="Q131" sqref="Q131"/>
    </sheetView>
  </sheetViews>
  <sheetFormatPr defaultColWidth="8.7109375" defaultRowHeight="12.75" x14ac:dyDescent="0.2"/>
  <cols>
    <col min="1" max="1" width="20.28515625" style="49" customWidth="1"/>
    <col min="2" max="10" width="8.7109375" style="49"/>
    <col min="11" max="12" width="9.140625" style="49" bestFit="1" customWidth="1"/>
    <col min="13" max="13" width="8.85546875" style="49" bestFit="1" customWidth="1"/>
    <col min="14" max="16384" width="8.7109375" style="49"/>
  </cols>
  <sheetData>
    <row r="1" spans="1:16" ht="14.2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 x14ac:dyDescent="0.2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/>
      <c r="J2" s="127"/>
      <c r="K2" s="127"/>
      <c r="L2" s="127"/>
      <c r="M2" s="127"/>
      <c r="N2" s="128"/>
      <c r="O2" s="142">
        <f t="shared" ref="O2:O7" si="0">SUM(C2:N2)</f>
        <v>20407</v>
      </c>
      <c r="P2" s="1"/>
    </row>
    <row r="3" spans="1:16" x14ac:dyDescent="0.2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15" hidden="1" customHeight="1" x14ac:dyDescent="0.2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15" hidden="1" customHeight="1" x14ac:dyDescent="0.2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15" hidden="1" customHeight="1" x14ac:dyDescent="0.2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5" thickBot="1" x14ac:dyDescent="0.25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18119.642857142859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57349.666666666664</v>
      </c>
      <c r="P17" s="1"/>
    </row>
    <row r="18" spans="1:16" ht="14.25" thickTop="1" thickBot="1" x14ac:dyDescent="0.25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5" thickTop="1" x14ac:dyDescent="0.2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/>
      <c r="J19" s="127"/>
      <c r="K19" s="127"/>
      <c r="L19" s="127"/>
      <c r="M19" s="127"/>
      <c r="N19" s="128"/>
      <c r="O19" s="129">
        <f t="shared" ref="O19:O24" si="3">SUM(C19:N19)</f>
        <v>21344</v>
      </c>
      <c r="P19" s="1"/>
    </row>
    <row r="20" spans="1:16" x14ac:dyDescent="0.2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15" hidden="1" customHeight="1" x14ac:dyDescent="0.2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15" hidden="1" customHeight="1" x14ac:dyDescent="0.2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15" hidden="1" customHeight="1" x14ac:dyDescent="0.2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15" hidden="1" customHeight="1" x14ac:dyDescent="0.2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11015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43527.199999999997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/>
      <c r="J36" s="127"/>
      <c r="K36" s="127"/>
      <c r="L36" s="127"/>
      <c r="M36" s="127"/>
      <c r="N36" s="128"/>
      <c r="O36" s="129">
        <f t="shared" ref="O36:O41" si="6">SUM(C36:N36)</f>
        <v>5807</v>
      </c>
      <c r="P36" s="1"/>
    </row>
    <row r="37" spans="1:16" x14ac:dyDescent="0.2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15" hidden="1" customHeight="1" x14ac:dyDescent="0.2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15" hidden="1" customHeight="1" x14ac:dyDescent="0.2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15" hidden="1" customHeight="1" x14ac:dyDescent="0.2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15" hidden="1" customHeight="1" x14ac:dyDescent="0.2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5" thickBot="1" x14ac:dyDescent="0.25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4850.1428571428569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16860</v>
      </c>
      <c r="P51" s="1"/>
    </row>
    <row r="52" spans="1:16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5" thickTop="1" x14ac:dyDescent="0.2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/>
      <c r="J53" s="127"/>
      <c r="K53" s="127"/>
      <c r="L53" s="127"/>
      <c r="M53" s="127"/>
      <c r="N53" s="128"/>
      <c r="O53" s="129">
        <f t="shared" ref="O53:O58" si="9">SUM(C53:N53)</f>
        <v>4158</v>
      </c>
      <c r="P53" s="1"/>
    </row>
    <row r="54" spans="1:16" x14ac:dyDescent="0.2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15" hidden="1" customHeight="1" x14ac:dyDescent="0.2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15" hidden="1" customHeight="1" x14ac:dyDescent="0.2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15" hidden="1" customHeight="1" x14ac:dyDescent="0.2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15" hidden="1" customHeight="1" x14ac:dyDescent="0.2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6283.6428571428569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21423.866666666665</v>
      </c>
      <c r="P68" s="1"/>
    </row>
    <row r="69" spans="1:16" ht="14.25" thickTop="1" thickBot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5" thickTop="1" x14ac:dyDescent="0.2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/>
      <c r="J70" s="127"/>
      <c r="K70" s="127"/>
      <c r="L70" s="127"/>
      <c r="M70" s="127"/>
      <c r="N70" s="128"/>
      <c r="O70" s="129">
        <f t="shared" ref="O70:O75" si="12">SUM(C70:N70)</f>
        <v>11034</v>
      </c>
      <c r="P70" s="1"/>
    </row>
    <row r="71" spans="1:16" x14ac:dyDescent="0.2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15" hidden="1" customHeight="1" x14ac:dyDescent="0.2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15" hidden="1" customHeight="1" x14ac:dyDescent="0.2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15" hidden="1" customHeight="1" x14ac:dyDescent="0.2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15" hidden="1" customHeight="1" x14ac:dyDescent="0.2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5" thickBot="1" x14ac:dyDescent="0.25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8121.9285714285716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28935.599999999999</v>
      </c>
      <c r="P85" s="1"/>
    </row>
    <row r="86" spans="1:16" ht="14.25" thickTop="1" thickBot="1" x14ac:dyDescent="0.25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5" thickTop="1" x14ac:dyDescent="0.2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3144</v>
      </c>
      <c r="G87" s="127">
        <v>10580</v>
      </c>
      <c r="H87" s="127">
        <v>7057</v>
      </c>
      <c r="I87" s="127"/>
      <c r="J87" s="127"/>
      <c r="K87" s="127"/>
      <c r="L87" s="127"/>
      <c r="M87" s="127"/>
      <c r="N87" s="128"/>
      <c r="O87" s="129">
        <f t="shared" ref="O87:O92" si="15">SUM(C87:N87)</f>
        <v>31776</v>
      </c>
      <c r="P87" s="1"/>
    </row>
    <row r="88" spans="1:16" x14ac:dyDescent="0.2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15" hidden="1" customHeight="1" x14ac:dyDescent="0.2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15" hidden="1" customHeight="1" x14ac:dyDescent="0.2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15" hidden="1" customHeight="1" x14ac:dyDescent="0.2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15" hidden="1" customHeight="1" x14ac:dyDescent="0.2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5" thickBot="1" x14ac:dyDescent="0.25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9809.0666666666675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18925.071428571428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97917.2</v>
      </c>
      <c r="P102" s="1"/>
    </row>
    <row r="103" spans="1:16" ht="14.25" thickTop="1" thickBot="1" x14ac:dyDescent="0.25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5" thickTop="1" x14ac:dyDescent="0.2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/>
      <c r="J104" s="127"/>
      <c r="K104" s="127"/>
      <c r="L104" s="127"/>
      <c r="M104" s="127"/>
      <c r="N104" s="128"/>
      <c r="O104" s="139">
        <f t="shared" ref="O104:O109" si="18">SUM(C104:N104)</f>
        <v>28751</v>
      </c>
      <c r="P104" s="1"/>
    </row>
    <row r="105" spans="1:16" x14ac:dyDescent="0.2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15" hidden="1" customHeight="1" x14ac:dyDescent="0.2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15" hidden="1" customHeight="1" x14ac:dyDescent="0.2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15" hidden="1" customHeight="1" x14ac:dyDescent="0.2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15" hidden="1" customHeight="1" x14ac:dyDescent="0.2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5" thickBot="1" x14ac:dyDescent="0.25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30715.142857142859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96332.733333333337</v>
      </c>
      <c r="P119" s="1"/>
    </row>
    <row r="120" spans="1:16" ht="14.25" thickTop="1" thickBot="1" x14ac:dyDescent="0.25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5" thickTop="1" x14ac:dyDescent="0.2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/>
      <c r="J121" s="127"/>
      <c r="K121" s="127"/>
      <c r="L121" s="127"/>
      <c r="M121" s="127"/>
      <c r="N121" s="128"/>
      <c r="O121" s="139">
        <f t="shared" ref="O121:O126" si="21">SUM(C121:N121)</f>
        <v>7746</v>
      </c>
      <c r="P121" s="1"/>
    </row>
    <row r="122" spans="1:16" x14ac:dyDescent="0.2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15" hidden="1" customHeight="1" x14ac:dyDescent="0.2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15" hidden="1" customHeight="1" x14ac:dyDescent="0.2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15" hidden="1" customHeight="1" x14ac:dyDescent="0.2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15" hidden="1" customHeight="1" x14ac:dyDescent="0.2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5" thickBot="1" x14ac:dyDescent="0.25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7001.5714285714284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24252.733333333334</v>
      </c>
      <c r="P136" s="1"/>
    </row>
    <row r="137" spans="1:16" ht="13.5" thickTop="1" x14ac:dyDescent="0.2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20407</v>
      </c>
    </row>
    <row r="141" spans="1:16" x14ac:dyDescent="0.2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21344</v>
      </c>
    </row>
    <row r="142" spans="1:16" x14ac:dyDescent="0.2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5807</v>
      </c>
    </row>
    <row r="143" spans="1:16" x14ac:dyDescent="0.2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4158</v>
      </c>
    </row>
    <row r="144" spans="1:16" x14ac:dyDescent="0.2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11034</v>
      </c>
    </row>
    <row r="145" spans="1:16" x14ac:dyDescent="0.2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31776</v>
      </c>
    </row>
    <row r="146" spans="1:16" x14ac:dyDescent="0.2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28751</v>
      </c>
    </row>
    <row r="147" spans="1:16" x14ac:dyDescent="0.2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7746</v>
      </c>
    </row>
    <row r="148" spans="1:16" x14ac:dyDescent="0.2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131023</v>
      </c>
    </row>
    <row r="149" spans="1: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A23" workbookViewId="0">
      <selection activeCell="H53" sqref="H53"/>
    </sheetView>
  </sheetViews>
  <sheetFormatPr defaultColWidth="8.7109375" defaultRowHeight="12.75" x14ac:dyDescent="0.2"/>
  <cols>
    <col min="1" max="1" width="21.140625" style="49" customWidth="1"/>
    <col min="2" max="16384" width="8.7109375" style="49"/>
  </cols>
  <sheetData>
    <row r="1" spans="1:16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5" thickTop="1" x14ac:dyDescent="0.2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/>
      <c r="J2" s="144"/>
      <c r="K2" s="144"/>
      <c r="L2" s="144"/>
      <c r="M2" s="144"/>
      <c r="N2" s="132"/>
      <c r="O2" s="129">
        <f t="shared" ref="O2:O7" si="0">SUM(C2:N2)</f>
        <v>17443</v>
      </c>
      <c r="P2" s="1"/>
    </row>
    <row r="3" spans="1:16" x14ac:dyDescent="0.2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15" hidden="1" customHeight="1" x14ac:dyDescent="0.2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15" hidden="1" customHeight="1" x14ac:dyDescent="0.2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15" hidden="1" customHeight="1" x14ac:dyDescent="0.2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5" thickBot="1" x14ac:dyDescent="0.25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8221.2142857142862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29864.6</v>
      </c>
      <c r="P17" s="1"/>
    </row>
    <row r="18" spans="1:19" ht="14.25" thickTop="1" thickBot="1" x14ac:dyDescent="0.25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5" thickTop="1" x14ac:dyDescent="0.2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/>
      <c r="J19" s="127"/>
      <c r="K19" s="127"/>
      <c r="L19" s="127"/>
      <c r="M19" s="127"/>
      <c r="N19" s="128"/>
      <c r="O19" s="129">
        <f t="shared" ref="O19:O24" si="3">SUM(C19:N19)</f>
        <v>3823</v>
      </c>
      <c r="P19" s="1"/>
    </row>
    <row r="20" spans="1:19" x14ac:dyDescent="0.2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5" hidden="1" customHeight="1" x14ac:dyDescent="0.2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5" hidden="1" customHeight="1" x14ac:dyDescent="0.2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3017.8571428571427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9069.4666666666672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/>
      <c r="J36" s="127"/>
      <c r="K36" s="127"/>
      <c r="L36" s="127"/>
      <c r="M36" s="127"/>
      <c r="N36" s="128"/>
      <c r="O36" s="129">
        <f t="shared" ref="O36:O41" si="6">SUM(C36:N36)</f>
        <v>14873</v>
      </c>
      <c r="P36" s="1"/>
    </row>
    <row r="37" spans="1:16" x14ac:dyDescent="0.2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15" hidden="1" customHeight="1" x14ac:dyDescent="0.2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15" hidden="1" customHeight="1" x14ac:dyDescent="0.2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15" hidden="1" customHeight="1" x14ac:dyDescent="0.2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5" thickBot="1" x14ac:dyDescent="0.25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14700.428571428571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37719.333333333336</v>
      </c>
      <c r="P51" s="1"/>
    </row>
    <row r="52" spans="1:18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5" thickTop="1" x14ac:dyDescent="0.2">
      <c r="A53" s="152" t="s">
        <v>35</v>
      </c>
      <c r="B53" s="125">
        <v>2024</v>
      </c>
      <c r="C53" s="130">
        <v>306</v>
      </c>
      <c r="D53" s="127">
        <v>233</v>
      </c>
      <c r="E53" s="127">
        <v>1523</v>
      </c>
      <c r="F53" s="127">
        <v>2141</v>
      </c>
      <c r="G53" s="127">
        <v>3933</v>
      </c>
      <c r="H53" s="127">
        <v>2795</v>
      </c>
      <c r="I53" s="127"/>
      <c r="J53" s="127"/>
      <c r="K53" s="127"/>
      <c r="L53" s="127"/>
      <c r="M53" s="127"/>
      <c r="N53" s="128"/>
      <c r="O53" s="129">
        <f t="shared" ref="O53:O58" si="9">SUM(C53:N53)</f>
        <v>10931</v>
      </c>
      <c r="P53" s="1"/>
    </row>
    <row r="54" spans="1:18" x14ac:dyDescent="0.2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149999999999999" hidden="1" customHeight="1" x14ac:dyDescent="0.2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" hidden="1" customHeight="1" x14ac:dyDescent="0.2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5" hidden="1" customHeight="1" x14ac:dyDescent="0.2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48.133333333333333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6177.7857142857147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22408.799999999999</v>
      </c>
      <c r="P68" s="1"/>
    </row>
    <row r="69" spans="1:16" ht="13.5" thickTop="1" x14ac:dyDescent="0.2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5" hidden="1" thickTop="1" x14ac:dyDescent="0.2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5" hidden="1" thickBot="1" x14ac:dyDescent="0.25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17443</v>
      </c>
    </row>
    <row r="85" spans="1:16" x14ac:dyDescent="0.2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3823</v>
      </c>
    </row>
    <row r="86" spans="1:16" x14ac:dyDescent="0.2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14873</v>
      </c>
    </row>
    <row r="87" spans="1:16" x14ac:dyDescent="0.2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10931</v>
      </c>
    </row>
    <row r="88" spans="1:16" hidden="1" x14ac:dyDescent="0.2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47070</v>
      </c>
    </row>
    <row r="90" spans="1: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workbookViewId="0">
      <selection activeCell="A63" sqref="A63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16" width="8.7109375" style="49" customWidth="1"/>
    <col min="17" max="18" width="0" style="49" hidden="1" customWidth="1"/>
    <col min="19" max="19" width="28.5703125" style="49" hidden="1" customWidth="1"/>
    <col min="20" max="20" width="12.42578125" style="49" hidden="1" customWidth="1"/>
    <col min="21" max="26" width="0" style="49" hidden="1" customWidth="1"/>
    <col min="27" max="27" width="4.42578125" style="49" hidden="1" customWidth="1"/>
    <col min="28" max="28" width="8.7109375" style="49"/>
    <col min="29" max="31" width="0" style="49" hidden="1" customWidth="1"/>
    <col min="32" max="32" width="8.7109375" style="49"/>
    <col min="33" max="34" width="0" style="49" hidden="1" customWidth="1"/>
    <col min="35" max="35" width="14.5703125" style="49" hidden="1" customWidth="1"/>
    <col min="36" max="38" width="8.7109375" style="49"/>
    <col min="39" max="39" width="14.5703125" style="49" bestFit="1" customWidth="1"/>
    <col min="40" max="42" width="8.7109375" style="49"/>
    <col min="43" max="43" width="14.5703125" style="49" bestFit="1" customWidth="1"/>
    <col min="44" max="16384" width="8.7109375" style="49"/>
  </cols>
  <sheetData>
    <row r="1" spans="1:43" x14ac:dyDescent="0.2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8850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-31001</v>
      </c>
      <c r="AQ2" s="104">
        <f>100*AO2/O2</f>
        <v>-77.792276228952844</v>
      </c>
    </row>
    <row r="3" spans="1:43" x14ac:dyDescent="0.2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20155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-42787</v>
      </c>
      <c r="AQ3" s="104">
        <f t="shared" ref="AQ3:AQ7" si="13">100*AO3/O3</f>
        <v>-67.978456356645808</v>
      </c>
    </row>
    <row r="4" spans="1:43" x14ac:dyDescent="0.2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10534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-29672</v>
      </c>
      <c r="AQ4" s="104">
        <f t="shared" si="13"/>
        <v>-73.799930358652944</v>
      </c>
    </row>
    <row r="5" spans="1:43" x14ac:dyDescent="0.2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8481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-30333</v>
      </c>
      <c r="AQ5" s="104">
        <f t="shared" si="13"/>
        <v>-78.149636729015299</v>
      </c>
    </row>
    <row r="6" spans="1:43" x14ac:dyDescent="0.2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13021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-28965</v>
      </c>
      <c r="AQ6" s="104">
        <f t="shared" si="13"/>
        <v>-68.987281474777305</v>
      </c>
    </row>
    <row r="7" spans="1:43" x14ac:dyDescent="0.2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61041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-162758</v>
      </c>
      <c r="AQ7" s="120">
        <f t="shared" si="13"/>
        <v>-72.725079200532619</v>
      </c>
    </row>
    <row r="8" spans="1:43" x14ac:dyDescent="0.2">
      <c r="Q8" s="1"/>
      <c r="U8" s="43"/>
      <c r="V8" s="1"/>
      <c r="W8" s="1"/>
      <c r="AC8" s="1"/>
      <c r="AD8" s="1"/>
      <c r="AE8" s="104"/>
      <c r="AI8" s="104"/>
    </row>
    <row r="9" spans="1:43" x14ac:dyDescent="0.2">
      <c r="Q9" s="1"/>
      <c r="U9" s="43"/>
      <c r="V9" s="1"/>
      <c r="W9" s="1"/>
      <c r="AC9" s="1"/>
      <c r="AD9" s="1"/>
      <c r="AE9" s="104"/>
      <c r="AI9" s="104"/>
    </row>
    <row r="10" spans="1:43" x14ac:dyDescent="0.2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20407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-34630</v>
      </c>
      <c r="AQ11" s="104">
        <f>100*AO11/O11</f>
        <v>-62.921307484056179</v>
      </c>
    </row>
    <row r="12" spans="1:43" x14ac:dyDescent="0.2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21344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-44882</v>
      </c>
      <c r="AQ12" s="104">
        <f t="shared" ref="AQ12:AQ19" si="28">100*AO12/O12</f>
        <v>-67.770966085827325</v>
      </c>
    </row>
    <row r="13" spans="1:43" x14ac:dyDescent="0.2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5807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-9919</v>
      </c>
      <c r="AQ13" s="104">
        <f t="shared" si="28"/>
        <v>-63.073890372631311</v>
      </c>
    </row>
    <row r="14" spans="1:43" x14ac:dyDescent="0.2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4158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-10934</v>
      </c>
      <c r="AQ14" s="104">
        <f t="shared" si="28"/>
        <v>-72.448979591836732</v>
      </c>
    </row>
    <row r="15" spans="1:43" x14ac:dyDescent="0.2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11034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-17922</v>
      </c>
      <c r="AQ15" s="104">
        <f t="shared" si="28"/>
        <v>-61.893907998342314</v>
      </c>
    </row>
    <row r="16" spans="1:43" x14ac:dyDescent="0.2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31776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-55878</v>
      </c>
      <c r="AQ16" s="104">
        <f t="shared" si="28"/>
        <v>-63.748374289821342</v>
      </c>
    </row>
    <row r="17" spans="1:43" x14ac:dyDescent="0.2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28751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-66415</v>
      </c>
      <c r="AQ17" s="104">
        <f t="shared" si="28"/>
        <v>-69.788579955025952</v>
      </c>
    </row>
    <row r="18" spans="1:43" x14ac:dyDescent="0.2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7746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-16927</v>
      </c>
      <c r="AQ18" s="104">
        <f t="shared" si="28"/>
        <v>-68.605358083735254</v>
      </c>
    </row>
    <row r="19" spans="1:43" x14ac:dyDescent="0.2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131023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-257507</v>
      </c>
      <c r="AQ19" s="120">
        <f t="shared" si="28"/>
        <v>-66.277250147993726</v>
      </c>
    </row>
    <row r="20" spans="1:43" x14ac:dyDescent="0.2">
      <c r="Q20" s="1"/>
      <c r="U20" s="43"/>
      <c r="V20" s="1"/>
      <c r="W20" s="1"/>
      <c r="AC20" s="1"/>
      <c r="AD20" s="1"/>
      <c r="AE20" s="104"/>
      <c r="AI20" s="104"/>
    </row>
    <row r="21" spans="1:43" x14ac:dyDescent="0.2">
      <c r="Q21" s="1"/>
      <c r="U21" s="43"/>
      <c r="V21" s="1"/>
      <c r="W21" s="1"/>
      <c r="AC21" s="1"/>
      <c r="AD21" s="1"/>
      <c r="AE21" s="104"/>
      <c r="AI21" s="104"/>
    </row>
    <row r="22" spans="1:43" x14ac:dyDescent="0.2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17443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-24904</v>
      </c>
      <c r="AQ23" s="104">
        <f>100*AO23/O23</f>
        <v>-58.809360757550714</v>
      </c>
    </row>
    <row r="24" spans="1:43" x14ac:dyDescent="0.2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3823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-5331</v>
      </c>
      <c r="AQ24" s="104">
        <f t="shared" ref="AQ24:AQ28" si="42">100*AO24/O24</f>
        <v>-58.236836355691501</v>
      </c>
    </row>
    <row r="25" spans="1:43" x14ac:dyDescent="0.2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14873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-10874</v>
      </c>
      <c r="AQ25" s="104">
        <f t="shared" si="42"/>
        <v>-42.234046685050686</v>
      </c>
    </row>
    <row r="26" spans="1:43" x14ac:dyDescent="0.2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10931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-20780</v>
      </c>
      <c r="AQ26" s="104">
        <f t="shared" si="42"/>
        <v>-65.529311595345462</v>
      </c>
    </row>
    <row r="27" spans="1:43" hidden="1" x14ac:dyDescent="0.2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47070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-61889</v>
      </c>
      <c r="AQ28" s="120">
        <f t="shared" si="42"/>
        <v>-56.800264319606455</v>
      </c>
    </row>
    <row r="29" spans="1:43" x14ac:dyDescent="0.2">
      <c r="U29" s="43"/>
      <c r="V29" s="1"/>
      <c r="W29" s="1"/>
      <c r="AI29" s="104"/>
    </row>
    <row r="30" spans="1:43" x14ac:dyDescent="0.2">
      <c r="U30" s="43"/>
      <c r="V30" s="1"/>
      <c r="W30" s="1"/>
      <c r="AI30" s="104"/>
    </row>
    <row r="31" spans="1:43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239134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-482154</v>
      </c>
      <c r="AP32" s="138"/>
      <c r="AQ32" s="120">
        <f>100*AO32/O32</f>
        <v>-66.84625281440978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2024-07-01T06:55:43Z</dcterms:modified>
</cp:coreProperties>
</file>